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B:\Fortschritt-Seite\2019-06-29 Stundenabrechnung\"/>
    </mc:Choice>
  </mc:AlternateContent>
  <xr:revisionPtr revIDLastSave="0" documentId="13_ncr:1_{8AAA6DFB-58B1-4D6A-B238-D5D95D0D921B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Stundennachwe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14" i="1" l="1"/>
  <c r="X12" i="1"/>
  <c r="K10" i="1"/>
  <c r="AE10" i="1" s="1"/>
  <c r="K8" i="1"/>
  <c r="AE8" i="1" s="1"/>
  <c r="C32" i="1"/>
  <c r="AG19" i="1"/>
  <c r="AG20" i="1"/>
  <c r="AG21" i="1"/>
  <c r="AG22" i="1"/>
  <c r="AG23" i="1"/>
  <c r="AG24" i="1"/>
  <c r="AG25" i="1"/>
  <c r="AG26" i="1"/>
  <c r="AG27" i="1"/>
  <c r="AG28" i="1"/>
  <c r="AG29" i="1"/>
  <c r="AG18" i="1"/>
  <c r="C16" i="1"/>
  <c r="D16" i="1" s="1"/>
  <c r="E16" i="1" s="1"/>
  <c r="F16" i="1" s="1"/>
  <c r="G16" i="1" s="1"/>
  <c r="H16" i="1" s="1"/>
  <c r="I16" i="1" s="1"/>
  <c r="J16" i="1" s="1"/>
  <c r="K16" i="1" s="1"/>
  <c r="L16" i="1" s="1"/>
  <c r="M16" i="1" s="1"/>
  <c r="N16" i="1" s="1"/>
  <c r="O16" i="1" s="1"/>
  <c r="P16" i="1" s="1"/>
  <c r="Q16" i="1" s="1"/>
  <c r="R16" i="1" s="1"/>
  <c r="S16" i="1" s="1"/>
  <c r="T16" i="1" s="1"/>
  <c r="U16" i="1" s="1"/>
  <c r="V16" i="1" s="1"/>
  <c r="W16" i="1" s="1"/>
  <c r="X16" i="1" s="1"/>
  <c r="Y16" i="1" s="1"/>
  <c r="Z16" i="1" s="1"/>
  <c r="AA16" i="1" s="1"/>
  <c r="AB16" i="1" s="1"/>
  <c r="AC16" i="1" s="1"/>
  <c r="AD16" i="1" s="1"/>
  <c r="AE16" i="1" s="1"/>
  <c r="AF16" i="1" s="1"/>
  <c r="AG31" i="1" l="1"/>
</calcChain>
</file>

<file path=xl/sharedStrings.xml><?xml version="1.0" encoding="utf-8"?>
<sst xmlns="http://schemas.openxmlformats.org/spreadsheetml/2006/main" count="45" uniqueCount="36">
  <si>
    <t>Stundennachweis für Ehrenamtliche</t>
  </si>
  <si>
    <t>Name:</t>
  </si>
  <si>
    <t>Vorname:</t>
  </si>
  <si>
    <t>weitere Nebenbeschäftigung: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</si>
  <si>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</si>
  <si>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</si>
  <si>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</si>
  <si>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</si>
  <si>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</si>
  <si>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</si>
  <si>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</si>
  <si>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</si>
  <si>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</si>
  <si>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</si>
  <si>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</si>
  <si>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</si>
  <si>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(aktuelle steuer- und sozialversicherungsfreie Übungsleiter-Pauschale: </t>
    </r>
    <r>
      <rPr>
        <b/>
        <sz val="11"/>
        <color theme="1"/>
        <rFont val="Calibri"/>
        <family val="2"/>
        <scheme val="minor"/>
      </rPr>
      <t>2.400 €</t>
    </r>
    <r>
      <rPr>
        <sz val="11"/>
        <color theme="1"/>
        <rFont val="Calibri"/>
        <family val="2"/>
        <scheme val="minor"/>
      </rPr>
      <t>)</t>
    </r>
  </si>
  <si>
    <t>ÜL in weiteren Vereinen:</t>
  </si>
  <si>
    <t>Lizenznummer:</t>
  </si>
  <si>
    <t>Zertifikatnummer:</t>
  </si>
  <si>
    <t>Monat</t>
  </si>
  <si>
    <t>Anzahl TE</t>
  </si>
  <si>
    <t>Gesamt - TE:</t>
  </si>
  <si>
    <t>Datum</t>
  </si>
  <si>
    <t>Unterschrift Übungsleiter</t>
  </si>
  <si>
    <t>Jahr:</t>
  </si>
  <si>
    <t>Verein:</t>
  </si>
  <si>
    <t>Abteilung:</t>
  </si>
  <si>
    <t>Vergütung aus anderen Vereinen:</t>
  </si>
  <si>
    <t>Vergütung aus anderen Nebenbeschäftigungen:</t>
  </si>
  <si>
    <t>Lizenz gültig bis:</t>
  </si>
  <si>
    <t>Zertifikat gültig bis:</t>
  </si>
  <si>
    <t>JA</t>
  </si>
  <si>
    <t>NEIN</t>
  </si>
  <si>
    <t>TSV Fortschritt Mittweida 1949 e.V.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</si>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</sst>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4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14" fontId="0" fillId="0" borderId="3" xfId="0" applyNumberFormat="1" applyBorder="1" applyAlignment="1">
      <alignment horizontal="center"/>
    </xf>
    <xf numFmtId="0" fontId="0" fillId="0" borderId="3" xfId="0" applyBorder="1" applyAlignme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33"/>
  <sheetViews>
    <sheetView tabSelected="1" view="pageBreakPreview" zoomScale="122" zoomScaleNormal="100" zoomScaleSheetLayoutView="122" workbookViewId="0">
      <selection activeCell="D4" sqref="D4:O4"/>
    </sheetView>
  </sheetViews>
  <sheetFormatPr baseColWidth="10" defaultRowHeight="14.4" x14ac:dyDescent="0.3"/>
  <cols>
    <col min="1" max="1" width="11" customWidth="1"/>
    <col min="2" max="32" width="3.33203125" customWidth="1"/>
    <col min="33" max="33" width="9.44140625" bestFit="1" customWidth="1"/>
  </cols>
  <sheetData>
    <row r="1" spans="1:33" x14ac:dyDescent="0.3">
      <c r="A1" s="1" t="s">
        <v>0</v>
      </c>
      <c r="AD1" s="3" t="s">
        <v>25</v>
      </c>
      <c r="AE1" s="8"/>
      <c r="AF1" s="9"/>
      <c r="AG1" s="10"/>
    </row>
    <row r="2" spans="1:33" x14ac:dyDescent="0.3">
      <c r="A2" t="s">
        <v>16</v>
      </c>
    </row>
    <row r="4" spans="1:33" x14ac:dyDescent="0.3">
      <c r="A4" s="1" t="s">
        <v>1</v>
      </c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10"/>
      <c r="Q4" s="1" t="s">
        <v>26</v>
      </c>
      <c r="V4" s="11" t="s">
        <v>34</v>
      </c>
      <c r="W4" s="12"/>
      <c r="X4" s="12"/>
      <c r="Y4" s="12"/>
      <c r="Z4" s="12"/>
      <c r="AA4" s="12"/>
      <c r="AB4" s="12"/>
      <c r="AC4" s="12"/>
      <c r="AD4" s="12"/>
      <c r="AE4" s="12"/>
      <c r="AF4" s="12"/>
      <c r="AG4" s="13"/>
    </row>
    <row r="5" spans="1:33" x14ac:dyDescent="0.3">
      <c r="A5" s="1"/>
    </row>
    <row r="6" spans="1:33" x14ac:dyDescent="0.3">
      <c r="A6" s="1" t="s">
        <v>2</v>
      </c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10"/>
      <c r="Q6" s="1" t="s">
        <v>27</v>
      </c>
      <c r="V6" s="8"/>
      <c r="W6" s="9"/>
      <c r="X6" s="9"/>
      <c r="Y6" s="9"/>
      <c r="Z6" s="9"/>
      <c r="AA6" s="9"/>
      <c r="AB6" s="9"/>
      <c r="AC6" s="9"/>
      <c r="AD6" s="9"/>
      <c r="AE6" s="9"/>
      <c r="AF6" s="9"/>
      <c r="AG6" s="10"/>
    </row>
    <row r="7" spans="1:33" x14ac:dyDescent="0.3">
      <c r="A7" s="1"/>
    </row>
    <row r="8" spans="1:33" x14ac:dyDescent="0.3">
      <c r="A8" s="1" t="s">
        <v>17</v>
      </c>
      <c r="H8" s="7"/>
      <c r="I8" s="1" t="s">
        <v>32</v>
      </c>
      <c r="K8" s="5" t="str">
        <f>IF(H8="-","x","-")</f>
        <v>-</v>
      </c>
      <c r="L8" s="1" t="s">
        <v>33</v>
      </c>
      <c r="Q8" s="1" t="s">
        <v>28</v>
      </c>
      <c r="AE8" s="14" t="str">
        <f>IF(K8="x","-"," ")</f>
        <v xml:space="preserve"> </v>
      </c>
      <c r="AF8" s="15"/>
      <c r="AG8" s="16"/>
    </row>
    <row r="9" spans="1:33" x14ac:dyDescent="0.3">
      <c r="A9" s="1"/>
    </row>
    <row r="10" spans="1:33" x14ac:dyDescent="0.3">
      <c r="A10" s="1" t="s">
        <v>3</v>
      </c>
      <c r="H10" s="7"/>
      <c r="I10" s="1" t="s">
        <v>32</v>
      </c>
      <c r="K10" s="5" t="str">
        <f>IF(H10="-","x","-")</f>
        <v>-</v>
      </c>
      <c r="L10" s="1" t="s">
        <v>33</v>
      </c>
      <c r="Q10" s="1" t="s">
        <v>29</v>
      </c>
      <c r="AE10" s="14" t="str">
        <f>IF(K10="x","-"," ")</f>
        <v xml:space="preserve"> </v>
      </c>
      <c r="AF10" s="15"/>
      <c r="AG10" s="16"/>
    </row>
    <row r="11" spans="1:33" x14ac:dyDescent="0.3">
      <c r="A11" s="1"/>
    </row>
    <row r="12" spans="1:33" x14ac:dyDescent="0.3">
      <c r="A12" s="1" t="s">
        <v>18</v>
      </c>
      <c r="D12" s="14" t="s">
        <v>35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6"/>
      <c r="Q12" s="1" t="s">
        <v>30</v>
      </c>
      <c r="X12" s="14" t="str">
        <f>IF(D12="-","-"," ")</f>
        <v>-</v>
      </c>
      <c r="Y12" s="15"/>
      <c r="Z12" s="15"/>
      <c r="AA12" s="15"/>
      <c r="AB12" s="15"/>
      <c r="AC12" s="15"/>
      <c r="AD12" s="15"/>
      <c r="AE12" s="15"/>
      <c r="AF12" s="15"/>
      <c r="AG12" s="16"/>
    </row>
    <row r="13" spans="1:33" x14ac:dyDescent="0.3">
      <c r="A13" s="1"/>
    </row>
    <row r="14" spans="1:33" x14ac:dyDescent="0.3">
      <c r="A14" s="1" t="s">
        <v>19</v>
      </c>
      <c r="D14" s="14" t="s">
        <v>35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6"/>
      <c r="Q14" s="1" t="s">
        <v>31</v>
      </c>
      <c r="X14" s="14" t="str">
        <f>IF(D14="-","-"," ")</f>
        <v>-</v>
      </c>
      <c r="Y14" s="15"/>
      <c r="Z14" s="15"/>
      <c r="AA14" s="15"/>
      <c r="AB14" s="15"/>
      <c r="AC14" s="15"/>
      <c r="AD14" s="15"/>
      <c r="AE14" s="15"/>
      <c r="AF14" s="15"/>
      <c r="AG14" s="16"/>
    </row>
    <row r="15" spans="1:33" x14ac:dyDescent="0.3">
      <c r="A15" s="1"/>
    </row>
    <row r="16" spans="1:33" x14ac:dyDescent="0.3">
      <c r="A16" s="2" t="s">
        <v>20</v>
      </c>
      <c r="B16" s="5">
        <v>1</v>
      </c>
      <c r="C16" s="5">
        <f>B16+1</f>
        <v>2</v>
      </c>
      <c r="D16" s="5">
        <f t="shared" ref="D16:AF16" si="0">C16+1</f>
        <v>3</v>
      </c>
      <c r="E16" s="5">
        <f t="shared" si="0"/>
        <v>4</v>
      </c>
      <c r="F16" s="5">
        <f t="shared" si="0"/>
        <v>5</v>
      </c>
      <c r="G16" s="5">
        <f t="shared" si="0"/>
        <v>6</v>
      </c>
      <c r="H16" s="5">
        <f t="shared" si="0"/>
        <v>7</v>
      </c>
      <c r="I16" s="5">
        <f t="shared" si="0"/>
        <v>8</v>
      </c>
      <c r="J16" s="5">
        <f t="shared" si="0"/>
        <v>9</v>
      </c>
      <c r="K16" s="5">
        <f t="shared" si="0"/>
        <v>10</v>
      </c>
      <c r="L16" s="5">
        <f t="shared" si="0"/>
        <v>11</v>
      </c>
      <c r="M16" s="5">
        <f t="shared" si="0"/>
        <v>12</v>
      </c>
      <c r="N16" s="5">
        <f t="shared" si="0"/>
        <v>13</v>
      </c>
      <c r="O16" s="5">
        <f t="shared" si="0"/>
        <v>14</v>
      </c>
      <c r="P16" s="5">
        <f t="shared" si="0"/>
        <v>15</v>
      </c>
      <c r="Q16" s="5">
        <f t="shared" si="0"/>
        <v>16</v>
      </c>
      <c r="R16" s="5">
        <f t="shared" si="0"/>
        <v>17</v>
      </c>
      <c r="S16" s="5">
        <f t="shared" si="0"/>
        <v>18</v>
      </c>
      <c r="T16" s="5">
        <f t="shared" si="0"/>
        <v>19</v>
      </c>
      <c r="U16" s="5">
        <f t="shared" si="0"/>
        <v>20</v>
      </c>
      <c r="V16" s="5">
        <f t="shared" si="0"/>
        <v>21</v>
      </c>
      <c r="W16" s="5">
        <f t="shared" si="0"/>
        <v>22</v>
      </c>
      <c r="X16" s="5">
        <f t="shared" si="0"/>
        <v>23</v>
      </c>
      <c r="Y16" s="5">
        <f t="shared" si="0"/>
        <v>24</v>
      </c>
      <c r="Z16" s="5">
        <f t="shared" si="0"/>
        <v>25</v>
      </c>
      <c r="AA16" s="5">
        <f t="shared" si="0"/>
        <v>26</v>
      </c>
      <c r="AB16" s="5">
        <f t="shared" si="0"/>
        <v>27</v>
      </c>
      <c r="AC16" s="5">
        <f t="shared" si="0"/>
        <v>28</v>
      </c>
      <c r="AD16" s="5">
        <f t="shared" si="0"/>
        <v>29</v>
      </c>
      <c r="AE16" s="5">
        <f t="shared" si="0"/>
        <v>30</v>
      </c>
      <c r="AF16" s="5">
        <f t="shared" si="0"/>
        <v>31</v>
      </c>
      <c r="AG16" s="5" t="s">
        <v>21</v>
      </c>
    </row>
    <row r="18" spans="1:33" x14ac:dyDescent="0.3">
      <c r="A18" s="2" t="s">
        <v>4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5">
        <f>SUM(B18:AF18)</f>
        <v>0</v>
      </c>
    </row>
    <row r="19" spans="1:33" x14ac:dyDescent="0.3">
      <c r="A19" s="2" t="s">
        <v>5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5" t="s">
        <v>35</v>
      </c>
      <c r="AF19" s="5" t="s">
        <v>35</v>
      </c>
      <c r="AG19" s="5">
        <f t="shared" ref="AG19:AG29" si="1">SUM(B19:AF19)</f>
        <v>0</v>
      </c>
    </row>
    <row r="20" spans="1:33" x14ac:dyDescent="0.3">
      <c r="A20" s="2" t="s">
        <v>6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5">
        <f t="shared" si="1"/>
        <v>0</v>
      </c>
    </row>
    <row r="21" spans="1:33" x14ac:dyDescent="0.3">
      <c r="A21" s="2" t="s">
        <v>7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5" t="s">
        <v>35</v>
      </c>
      <c r="AG21" s="5">
        <f t="shared" si="1"/>
        <v>0</v>
      </c>
    </row>
    <row r="22" spans="1:33" x14ac:dyDescent="0.3">
      <c r="A22" s="2" t="s">
        <v>8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5">
        <f t="shared" si="1"/>
        <v>0</v>
      </c>
    </row>
    <row r="23" spans="1:33" x14ac:dyDescent="0.3">
      <c r="A23" s="2" t="s">
        <v>9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5" t="s">
        <v>35</v>
      </c>
      <c r="AG23" s="5">
        <f t="shared" si="1"/>
        <v>0</v>
      </c>
    </row>
    <row r="24" spans="1:33" x14ac:dyDescent="0.3">
      <c r="A24" s="2" t="s">
        <v>10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5">
        <f t="shared" si="1"/>
        <v>0</v>
      </c>
    </row>
    <row r="25" spans="1:33" x14ac:dyDescent="0.3">
      <c r="A25" s="2" t="s">
        <v>11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5">
        <f t="shared" si="1"/>
        <v>0</v>
      </c>
    </row>
    <row r="26" spans="1:33" x14ac:dyDescent="0.3">
      <c r="A26" s="2" t="s">
        <v>12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5" t="s">
        <v>35</v>
      </c>
      <c r="AG26" s="5">
        <f t="shared" si="1"/>
        <v>0</v>
      </c>
    </row>
    <row r="27" spans="1:33" x14ac:dyDescent="0.3">
      <c r="A27" s="2" t="s">
        <v>13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5">
        <f t="shared" si="1"/>
        <v>0</v>
      </c>
    </row>
    <row r="28" spans="1:33" x14ac:dyDescent="0.3">
      <c r="A28" s="2" t="s">
        <v>14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5" t="s">
        <v>35</v>
      </c>
      <c r="AG28" s="5">
        <f t="shared" si="1"/>
        <v>0</v>
      </c>
    </row>
    <row r="29" spans="1:33" x14ac:dyDescent="0.3">
      <c r="A29" s="2" t="s">
        <v>15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5">
        <f t="shared" si="1"/>
        <v>0</v>
      </c>
    </row>
    <row r="30" spans="1:33" ht="15" thickBot="1" x14ac:dyDescent="0.35"/>
    <row r="31" spans="1:33" ht="15" thickBot="1" x14ac:dyDescent="0.35">
      <c r="AF31" s="3" t="s">
        <v>22</v>
      </c>
      <c r="AG31" s="6">
        <f>SUM(AG18:AG29)</f>
        <v>0</v>
      </c>
    </row>
    <row r="32" spans="1:33" x14ac:dyDescent="0.3">
      <c r="C32" s="17">
        <f ca="1">TODAY()</f>
        <v>44002</v>
      </c>
      <c r="D32" s="17"/>
      <c r="E32" s="17"/>
      <c r="F32" s="17"/>
      <c r="G32" s="17"/>
      <c r="H32" s="17"/>
      <c r="I32" s="17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</row>
    <row r="33" spans="6:19" x14ac:dyDescent="0.3">
      <c r="F33" s="4" t="s">
        <v>23</v>
      </c>
      <c r="S33" s="4" t="s">
        <v>24</v>
      </c>
    </row>
  </sheetData>
  <sheetProtection sheet="1" selectLockedCells="1"/>
  <mergeCells count="13">
    <mergeCell ref="C32:I32"/>
    <mergeCell ref="D14:O14"/>
    <mergeCell ref="D12:O12"/>
    <mergeCell ref="D6:O6"/>
    <mergeCell ref="X14:AG14"/>
    <mergeCell ref="O32:Y32"/>
    <mergeCell ref="D4:O4"/>
    <mergeCell ref="AE1:AG1"/>
    <mergeCell ref="V4:AG4"/>
    <mergeCell ref="V6:AG6"/>
    <mergeCell ref="X12:AG12"/>
    <mergeCell ref="AE8:AG8"/>
    <mergeCell ref="AE10:AG10"/>
  </mergeCells>
  <dataValidations xWindow="341" yWindow="278" count="13">
    <dataValidation type="list" allowBlank="1" showInputMessage="1" showErrorMessage="1" prompt="Bitte auswählen" sqref="H8 H10" xr:uid="{00000000-0002-0000-0000-000000000000}">
      <formula1>"-,x"</formula1>
    </dataValidation>
    <dataValidation allowBlank="1" showInputMessage="1" showErrorMessage="1" promptTitle="Name" prompt="Bitte einbeben!" sqref="D4:O4" xr:uid="{00000000-0002-0000-0000-000001000000}"/>
    <dataValidation allowBlank="1" showInputMessage="1" showErrorMessage="1" promptTitle="Vorname" prompt="Bitte eingeben!" sqref="D6:O6" xr:uid="{00000000-0002-0000-0000-000002000000}"/>
    <dataValidation allowBlank="1" showInputMessage="1" showErrorMessage="1" promptTitle="Jahr" prompt="Bitte Jahr ggf. Halbjahr oder zutreffenden Zeitraum eingeben!" sqref="AE1:AG1" xr:uid="{00000000-0002-0000-0000-000003000000}"/>
    <dataValidation allowBlank="1" showInputMessage="1" showErrorMessage="1" promptTitle="Verein" prompt=" " sqref="V4:AG4" xr:uid="{00000000-0002-0000-0000-000004000000}"/>
    <dataValidation type="list" allowBlank="1" showInputMessage="1" showErrorMessage="1" promptTitle="Abteilung" prompt="Bitte auswählen!" sqref="V6:AG6" xr:uid="{00000000-0002-0000-0000-000005000000}">
      <formula1>"Allgemeine Sportgruppe,Badminton,Gymnastik,Handball,Kindersport,Kegeln,Leichtathletik,Schach,Tennis,Turnen,Volleyball,Vorstand,Sommercamp,andere"</formula1>
    </dataValidation>
    <dataValidation allowBlank="1" showInputMessage="1" showErrorMessage="1" promptTitle="Vergütung aus anderen Vereinen" prompt="Wenn ÜL in weiteren Vereinen, dann hier die Vergütung für den oben angegebenen Zeitraum eingeben (die Formel in der Zelle einfach überschreiben)!" sqref="AE8:AG8" xr:uid="{00000000-0002-0000-0000-000006000000}"/>
    <dataValidation allowBlank="1" showInputMessage="1" showErrorMessage="1" promptTitle="Vergütung aus anderen Nebentätig" prompt="Wenn Vergütung aus anderen Nebentätigkeiten dann hier die Vergütung für den oben angegebenen Zeitraum eingeben (die Formel in der Zelle einfach überschreiben)!" sqref="AE10:AG10" xr:uid="{00000000-0002-0000-0000-000007000000}"/>
    <dataValidation allowBlank="1" showInputMessage="1" showErrorMessage="1" promptTitle="Lizenznummer" prompt="Bitte die Lizenznummer eingeben!" sqref="D12:O12" xr:uid="{00000000-0002-0000-0000-000008000000}"/>
    <dataValidation allowBlank="1" showInputMessage="1" showErrorMessage="1" promptTitle="Lizenz gültig bis" prompt="Bitte Gültigkeitsdatum eingeben (die Formel in der Zelle einfach überschreiben)!" sqref="X12:AG12 X14:AG14" xr:uid="{00000000-0002-0000-0000-000009000000}"/>
    <dataValidation allowBlank="1" showInputMessage="1" showErrorMessage="1" promptTitle="Zertifikatnummer" prompt="Bitte die Zertifikatnummer eingeben!" sqref="D14:O14" xr:uid="{00000000-0002-0000-0000-00000A000000}"/>
    <dataValidation type="whole" operator="greaterThan" allowBlank="1" showInputMessage="1" showErrorMessage="1" promptTitle="Anzahl der Trainingseinheiten" prompt="Bitte Anzahl der Trainingseinheiten eingeben! Eine Trainingseinheit = 45 Minuten." sqref="B18:AD29 AE18:AF18 AE20:AE29 AF20 AF22 AF24 AF25" xr:uid="{00000000-0002-0000-0000-00000B000000}">
      <formula1>0</formula1>
    </dataValidation>
    <dataValidation allowBlank="1" showInputMessage="1" showErrorMessage="1" promptTitle="Unterschrift" prompt="Bitte ausdrucken und original unterschreiben!" sqref="O32:Y32" xr:uid="{00000000-0002-0000-0000-00000C000000}"/>
  </dataValidation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Stundennachweis</vt:lpstr>
    </vt:vector>
  </TitlesOfParts>
  <Manager>Frank Martschink</Manager>
  <Company>TSV Fortschritt Mittweida 1949 e.V.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Stundennachweis für Ehrenamtliche</dc:title>
  <dc:creator>Frank Matschink</dc:creator>
  <cp:lastModifiedBy>Frank Martschink</cp:lastModifiedBy>
  <cp:lastPrinted>2019-06-28T09:53:53Z</cp:lastPrinted>
  <dcterms:created xsi:type="dcterms:W3CDTF">2019-06-28T09:29:11Z</dcterms:created>
  <dcterms:modified xsi:type="dcterms:W3CDTF">2020-06-20T15:39:58Z</dcterms:modified>
</cp:coreProperties>
</file>